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pate20-my.sharepoint.com/personal/marques_copate_cat/Documents/CICLE AIGUA/ALTRES/WEB/2022/IINSTAL·LACIONS/CCBE_EXCELS/"/>
    </mc:Choice>
  </mc:AlternateContent>
  <xr:revisionPtr revIDLastSave="46" documentId="13_ncr:1_{FD1F8A50-CCF1-D14F-8D81-13DED6CC8C12}" xr6:coauthVersionLast="47" xr6:coauthVersionMax="47" xr10:uidLastSave="{F4F284E9-1E40-4F9F-9C59-234F6D679B0B}"/>
  <bookViews>
    <workbookView xWindow="-120" yWindow="-120" windowWidth="29040" windowHeight="15840" xr2:uid="{268EFE63-0AC7-4349-9EC0-E620800E883C}"/>
  </bookViews>
  <sheets>
    <sheet name="Hoja1" sheetId="1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7" i="12" l="1"/>
  <c r="N17" i="12"/>
  <c r="O18" i="12"/>
  <c r="N18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G18" i="12"/>
  <c r="M18" i="12"/>
  <c r="L18" i="12"/>
  <c r="K18" i="12"/>
  <c r="J18" i="12"/>
  <c r="I18" i="12"/>
  <c r="H18" i="12"/>
  <c r="F18" i="12"/>
  <c r="E18" i="12"/>
  <c r="D18" i="12"/>
  <c r="C18" i="12"/>
  <c r="B18" i="12"/>
</calcChain>
</file>

<file path=xl/sharedStrings.xml><?xml version="1.0" encoding="utf-8"?>
<sst xmlns="http://schemas.openxmlformats.org/spreadsheetml/2006/main" count="15" uniqueCount="15">
  <si>
    <t>Cabals tractats per l'EDAR (en m3)</t>
  </si>
  <si>
    <t xml:space="preserve">Gen </t>
  </si>
  <si>
    <t xml:space="preserve">Feb </t>
  </si>
  <si>
    <t xml:space="preserve">Mar </t>
  </si>
  <si>
    <t xml:space="preserve">Abr </t>
  </si>
  <si>
    <t xml:space="preserve">Mai </t>
  </si>
  <si>
    <t xml:space="preserve">Jun </t>
  </si>
  <si>
    <t xml:space="preserve">Jul </t>
  </si>
  <si>
    <t xml:space="preserve">Ago </t>
  </si>
  <si>
    <t xml:space="preserve">Set </t>
  </si>
  <si>
    <t xml:space="preserve">Oct </t>
  </si>
  <si>
    <t xml:space="preserve">Nov </t>
  </si>
  <si>
    <t xml:space="preserve">Des </t>
  </si>
  <si>
    <t>TOTAL (m3)</t>
  </si>
  <si>
    <t>MITJANA (M3/dia)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</si>
</sst>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double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3" fontId="3" fillId="0" borderId="1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2" fillId="2" borderId="5" xfId="0" applyNumberFormat="1" applyFont="1" applyFill="1" applyBorder="1" applyAlignment="1">
      <alignment horizontal="center"/>
    </xf>
    <xf numFmtId="0" fontId="0" fillId="0" borderId="6" xfId="0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2" fontId="0" fillId="0" borderId="13" xfId="0" applyNumberFormat="1" applyBorder="1"/>
    <xf numFmtId="2" fontId="0" fillId="0" borderId="14" xfId="0" applyNumberFormat="1" applyBorder="1"/>
    <xf numFmtId="2" fontId="0" fillId="0" borderId="15" xfId="0" applyNumberFormat="1" applyBorder="1"/>
    <xf numFmtId="2" fontId="0" fillId="0" borderId="16" xfId="0" applyNumberFormat="1" applyBorder="1"/>
    <xf numFmtId="2" fontId="0" fillId="0" borderId="17" xfId="0" applyNumberFormat="1" applyBorder="1"/>
    <xf numFmtId="3" fontId="3" fillId="0" borderId="11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0608D-E0BF-B243-84D4-172EE1913816}">
  <dimension ref="A1:O18"/>
  <sheetViews>
    <sheetView tabSelected="1" zoomScaleNormal="100" workbookViewId="0">
      <selection activeCell="A20" sqref="A20"/>
    </sheetView>
  </sheetViews>
  <sheetFormatPr defaultColWidth="11" defaultRowHeight="15.75"/>
  <cols>
    <col min="1" max="1" width="13.625" customWidth="1"/>
  </cols>
  <sheetData>
    <row r="1" spans="1:15">
      <c r="A1" s="5" t="s">
        <v>0</v>
      </c>
      <c r="B1" s="5"/>
      <c r="C1" s="5"/>
      <c r="D1" s="5"/>
      <c r="E1" s="5"/>
    </row>
    <row r="4" spans="1:15">
      <c r="A4" s="7"/>
      <c r="B4" s="8">
        <v>2010</v>
      </c>
      <c r="C4" s="9">
        <v>2011</v>
      </c>
      <c r="D4" s="9">
        <v>2012</v>
      </c>
      <c r="E4" s="9">
        <v>2013</v>
      </c>
      <c r="F4" s="9">
        <v>2014</v>
      </c>
      <c r="G4" s="9">
        <v>2015</v>
      </c>
      <c r="H4" s="9">
        <v>2016</v>
      </c>
      <c r="I4" s="9">
        <v>2017</v>
      </c>
      <c r="J4" s="9">
        <v>2018</v>
      </c>
      <c r="K4" s="9">
        <v>2019</v>
      </c>
      <c r="L4" s="9">
        <v>2020</v>
      </c>
      <c r="M4" s="22">
        <v>2021</v>
      </c>
      <c r="N4" s="23">
        <v>2022</v>
      </c>
      <c r="O4" s="24">
        <v>2023</v>
      </c>
    </row>
    <row r="5" spans="1:15">
      <c r="A5" s="10" t="s">
        <v>1</v>
      </c>
      <c r="B5" s="4">
        <v>16801</v>
      </c>
      <c r="C5" s="4">
        <v>9823</v>
      </c>
      <c r="D5" s="4">
        <v>11598</v>
      </c>
      <c r="E5" s="4">
        <v>20681</v>
      </c>
      <c r="F5" s="4">
        <v>14220</v>
      </c>
      <c r="G5" s="4">
        <v>13423</v>
      </c>
      <c r="H5" s="4">
        <v>8165</v>
      </c>
      <c r="I5" s="4">
        <v>10826</v>
      </c>
      <c r="J5" s="4">
        <v>8949</v>
      </c>
      <c r="K5" s="4">
        <v>10331</v>
      </c>
      <c r="L5" s="4">
        <v>19882</v>
      </c>
      <c r="M5" s="4">
        <v>12420</v>
      </c>
      <c r="N5" s="1">
        <v>7769</v>
      </c>
      <c r="O5" s="20">
        <v>9008</v>
      </c>
    </row>
    <row r="6" spans="1:15">
      <c r="A6" s="11" t="s">
        <v>2</v>
      </c>
      <c r="B6" s="1">
        <v>13107</v>
      </c>
      <c r="C6" s="1">
        <v>11782</v>
      </c>
      <c r="D6" s="1">
        <v>10716</v>
      </c>
      <c r="E6" s="1">
        <v>15050</v>
      </c>
      <c r="F6" s="1">
        <v>13277</v>
      </c>
      <c r="G6" s="1">
        <v>10579</v>
      </c>
      <c r="H6" s="1">
        <v>9942</v>
      </c>
      <c r="I6" s="1">
        <v>9073</v>
      </c>
      <c r="J6" s="1">
        <v>10082</v>
      </c>
      <c r="K6" s="1">
        <v>8745</v>
      </c>
      <c r="L6" s="1">
        <v>11774</v>
      </c>
      <c r="M6" s="1">
        <v>11115</v>
      </c>
      <c r="N6" s="1">
        <v>7702</v>
      </c>
      <c r="O6" s="20">
        <v>9389</v>
      </c>
    </row>
    <row r="7" spans="1:15">
      <c r="A7" s="11" t="s">
        <v>3</v>
      </c>
      <c r="B7" s="1">
        <v>15997</v>
      </c>
      <c r="C7" s="1">
        <v>13175</v>
      </c>
      <c r="D7" s="1">
        <v>11196</v>
      </c>
      <c r="E7" s="1">
        <v>15810</v>
      </c>
      <c r="F7" s="1">
        <v>14591</v>
      </c>
      <c r="G7" s="1">
        <v>13675</v>
      </c>
      <c r="H7" s="1">
        <v>10241</v>
      </c>
      <c r="I7" s="1">
        <v>9986</v>
      </c>
      <c r="J7" s="1">
        <v>10344</v>
      </c>
      <c r="K7" s="1">
        <v>10133</v>
      </c>
      <c r="L7" s="1">
        <v>14451</v>
      </c>
      <c r="M7" s="1">
        <v>11494</v>
      </c>
      <c r="N7" s="1">
        <v>13797</v>
      </c>
      <c r="O7" s="20">
        <v>9167</v>
      </c>
    </row>
    <row r="8" spans="1:15">
      <c r="A8" s="11" t="s">
        <v>4</v>
      </c>
      <c r="B8" s="1">
        <v>14419</v>
      </c>
      <c r="C8" s="1">
        <v>12750</v>
      </c>
      <c r="D8" s="1">
        <v>10034</v>
      </c>
      <c r="E8" s="1">
        <v>13798</v>
      </c>
      <c r="F8" s="1">
        <v>16573</v>
      </c>
      <c r="G8" s="1">
        <v>8972</v>
      </c>
      <c r="H8" s="1">
        <v>10962</v>
      </c>
      <c r="I8" s="1">
        <v>9452</v>
      </c>
      <c r="J8" s="1">
        <v>10981</v>
      </c>
      <c r="K8" s="1">
        <v>9024</v>
      </c>
      <c r="L8" s="1">
        <v>17879</v>
      </c>
      <c r="M8" s="1">
        <v>12520</v>
      </c>
      <c r="N8" s="1">
        <v>13098</v>
      </c>
      <c r="O8" s="20">
        <v>10257</v>
      </c>
    </row>
    <row r="9" spans="1:15">
      <c r="A9" s="11" t="s">
        <v>5</v>
      </c>
      <c r="B9" s="1">
        <v>19161</v>
      </c>
      <c r="C9" s="1">
        <v>15397</v>
      </c>
      <c r="D9" s="1">
        <v>12457</v>
      </c>
      <c r="E9" s="1">
        <v>15379</v>
      </c>
      <c r="F9" s="1">
        <v>19410</v>
      </c>
      <c r="G9" s="1">
        <v>11684</v>
      </c>
      <c r="H9" s="1">
        <v>12837</v>
      </c>
      <c r="I9" s="1">
        <v>9946</v>
      </c>
      <c r="J9" s="1">
        <v>12158</v>
      </c>
      <c r="K9" s="1">
        <v>10347</v>
      </c>
      <c r="L9" s="1">
        <v>14945</v>
      </c>
      <c r="M9" s="1">
        <v>12491</v>
      </c>
      <c r="N9" s="1">
        <v>12468</v>
      </c>
      <c r="O9" s="20">
        <v>10288</v>
      </c>
    </row>
    <row r="10" spans="1:15">
      <c r="A10" s="11" t="s">
        <v>6</v>
      </c>
      <c r="B10" s="1">
        <v>18164</v>
      </c>
      <c r="C10" s="1">
        <v>16410</v>
      </c>
      <c r="D10" s="1">
        <v>12303</v>
      </c>
      <c r="E10" s="1">
        <v>16121</v>
      </c>
      <c r="F10" s="1">
        <v>18335</v>
      </c>
      <c r="G10" s="1">
        <v>12388</v>
      </c>
      <c r="H10" s="1">
        <v>12549</v>
      </c>
      <c r="I10" s="1">
        <v>14758</v>
      </c>
      <c r="J10" s="1">
        <v>15196</v>
      </c>
      <c r="K10" s="1">
        <v>14240</v>
      </c>
      <c r="L10" s="1">
        <v>19820</v>
      </c>
      <c r="M10" s="1">
        <v>18144</v>
      </c>
      <c r="N10" s="1">
        <v>15839</v>
      </c>
      <c r="O10" s="20">
        <v>13900</v>
      </c>
    </row>
    <row r="11" spans="1:15">
      <c r="A11" s="11" t="s">
        <v>7</v>
      </c>
      <c r="B11" s="1">
        <v>20924</v>
      </c>
      <c r="C11" s="1">
        <v>20263</v>
      </c>
      <c r="D11" s="1">
        <v>15336</v>
      </c>
      <c r="E11" s="1">
        <v>19359</v>
      </c>
      <c r="F11" s="1">
        <v>20099</v>
      </c>
      <c r="G11" s="1">
        <v>17346</v>
      </c>
      <c r="H11" s="1">
        <v>13629</v>
      </c>
      <c r="I11" s="1">
        <v>14854</v>
      </c>
      <c r="J11" s="1">
        <v>17647</v>
      </c>
      <c r="K11" s="1">
        <v>15916</v>
      </c>
      <c r="L11" s="1">
        <v>19477</v>
      </c>
      <c r="M11" s="1">
        <v>17489</v>
      </c>
      <c r="N11" s="1">
        <v>16351</v>
      </c>
      <c r="O11" s="20">
        <v>14930</v>
      </c>
    </row>
    <row r="12" spans="1:15">
      <c r="A12" s="11" t="s">
        <v>8</v>
      </c>
      <c r="B12" s="1">
        <v>19966</v>
      </c>
      <c r="C12" s="1">
        <v>17160</v>
      </c>
      <c r="D12" s="1">
        <v>17382</v>
      </c>
      <c r="E12" s="1">
        <v>15352</v>
      </c>
      <c r="F12" s="1">
        <v>19086</v>
      </c>
      <c r="G12" s="1">
        <v>16615</v>
      </c>
      <c r="H12" s="1">
        <v>13458</v>
      </c>
      <c r="I12" s="1">
        <v>14237</v>
      </c>
      <c r="J12" s="1">
        <v>14164</v>
      </c>
      <c r="K12" s="1">
        <v>15748</v>
      </c>
      <c r="L12" s="1">
        <v>17650</v>
      </c>
      <c r="M12" s="1">
        <v>17486</v>
      </c>
      <c r="N12" s="1">
        <v>15703</v>
      </c>
      <c r="O12" s="20">
        <v>13341</v>
      </c>
    </row>
    <row r="13" spans="1:15">
      <c r="A13" s="11" t="s">
        <v>9</v>
      </c>
      <c r="B13" s="1">
        <v>19176</v>
      </c>
      <c r="C13" s="1">
        <v>16053</v>
      </c>
      <c r="D13" s="1">
        <v>19315</v>
      </c>
      <c r="E13" s="1">
        <v>11868</v>
      </c>
      <c r="F13" s="1">
        <v>15821</v>
      </c>
      <c r="G13" s="1">
        <v>11292</v>
      </c>
      <c r="H13" s="1">
        <v>11289</v>
      </c>
      <c r="I13" s="1">
        <v>10085</v>
      </c>
      <c r="J13" s="1">
        <v>8085</v>
      </c>
      <c r="K13" s="1">
        <v>8940</v>
      </c>
      <c r="L13" s="1">
        <v>10597</v>
      </c>
      <c r="M13" s="1">
        <v>11154</v>
      </c>
      <c r="N13" s="1">
        <v>11643</v>
      </c>
      <c r="O13" s="20">
        <v>12409</v>
      </c>
    </row>
    <row r="14" spans="1:15">
      <c r="A14" s="11" t="s">
        <v>10</v>
      </c>
      <c r="B14" s="1">
        <v>22355</v>
      </c>
      <c r="C14" s="1">
        <v>15622</v>
      </c>
      <c r="D14" s="1">
        <v>19897</v>
      </c>
      <c r="E14" s="1">
        <v>11990</v>
      </c>
      <c r="F14" s="1">
        <v>16199</v>
      </c>
      <c r="G14" s="1">
        <v>13450</v>
      </c>
      <c r="H14" s="1">
        <v>11222</v>
      </c>
      <c r="I14" s="1">
        <v>10221</v>
      </c>
      <c r="J14" s="1">
        <v>13744</v>
      </c>
      <c r="K14" s="1">
        <v>12871</v>
      </c>
      <c r="L14" s="1">
        <v>10363</v>
      </c>
      <c r="M14" s="1">
        <v>9917</v>
      </c>
      <c r="N14" s="1">
        <v>8968</v>
      </c>
      <c r="O14" s="20">
        <v>11553</v>
      </c>
    </row>
    <row r="15" spans="1:15">
      <c r="A15" s="11" t="s">
        <v>11</v>
      </c>
      <c r="B15" s="1">
        <v>11783</v>
      </c>
      <c r="C15" s="1">
        <v>14132</v>
      </c>
      <c r="D15" s="1">
        <v>20504</v>
      </c>
      <c r="E15" s="1">
        <v>13589</v>
      </c>
      <c r="F15" s="1">
        <v>20160</v>
      </c>
      <c r="G15" s="1">
        <v>10857</v>
      </c>
      <c r="H15" s="1">
        <v>11729</v>
      </c>
      <c r="I15" s="1">
        <v>9702</v>
      </c>
      <c r="J15" s="1">
        <v>14475</v>
      </c>
      <c r="K15" s="1">
        <v>11778</v>
      </c>
      <c r="L15" s="1">
        <v>12296</v>
      </c>
      <c r="M15" s="1">
        <v>9882</v>
      </c>
      <c r="N15" s="1">
        <v>9087</v>
      </c>
      <c r="O15" s="20">
        <v>11035</v>
      </c>
    </row>
    <row r="16" spans="1:15">
      <c r="A16" s="11" t="s">
        <v>12</v>
      </c>
      <c r="B16" s="2">
        <v>7884</v>
      </c>
      <c r="C16" s="2">
        <v>8898</v>
      </c>
      <c r="D16" s="2">
        <v>19140</v>
      </c>
      <c r="E16" s="2">
        <v>11959</v>
      </c>
      <c r="F16" s="2">
        <v>15244</v>
      </c>
      <c r="G16" s="2">
        <v>10113</v>
      </c>
      <c r="H16" s="2">
        <v>11293</v>
      </c>
      <c r="I16" s="2">
        <v>9288</v>
      </c>
      <c r="J16" s="2">
        <v>10053</v>
      </c>
      <c r="K16" s="2">
        <v>12000</v>
      </c>
      <c r="L16" s="2">
        <v>11814</v>
      </c>
      <c r="M16" s="2">
        <v>9707</v>
      </c>
      <c r="N16" s="2">
        <v>9468</v>
      </c>
      <c r="O16" s="21">
        <v>11780</v>
      </c>
    </row>
    <row r="17" spans="1:15">
      <c r="A17" s="12" t="s">
        <v>13</v>
      </c>
      <c r="B17" s="3">
        <f t="shared" ref="B17" si="0">SUM(B5:B16)</f>
        <v>199737</v>
      </c>
      <c r="C17" s="3">
        <f t="shared" ref="C17" si="1">SUM(C5:C16)</f>
        <v>171465</v>
      </c>
      <c r="D17" s="3">
        <f t="shared" ref="D17" si="2">SUM(D5:D16)</f>
        <v>179878</v>
      </c>
      <c r="E17" s="3">
        <f>SUM(E5:E16)</f>
        <v>180956</v>
      </c>
      <c r="F17" s="3">
        <f>SUM(F5:F16)</f>
        <v>203015</v>
      </c>
      <c r="G17" s="3">
        <f>SUM(G5:G16)</f>
        <v>150394</v>
      </c>
      <c r="H17" s="3">
        <f>SUM(H5:H16)</f>
        <v>137316</v>
      </c>
      <c r="I17" s="3">
        <f>SUM(I5:I16)</f>
        <v>132428</v>
      </c>
      <c r="J17" s="3">
        <f>SUM(J5:J16)</f>
        <v>145878</v>
      </c>
      <c r="K17" s="3">
        <f>SUM(K5:K16)</f>
        <v>140073</v>
      </c>
      <c r="L17" s="3">
        <f>SUM(L5:L16)</f>
        <v>180948</v>
      </c>
      <c r="M17" s="3">
        <f>SUM(M5:M16)</f>
        <v>153819</v>
      </c>
      <c r="N17" s="6">
        <f>SUM(N5:N16)</f>
        <v>141893</v>
      </c>
      <c r="O17" s="13">
        <f>SUM(O5:O16)</f>
        <v>137057</v>
      </c>
    </row>
    <row r="18" spans="1:15">
      <c r="A18" s="14" t="s">
        <v>14</v>
      </c>
      <c r="B18" s="15">
        <f>B17/365</f>
        <v>547.2246575342466</v>
      </c>
      <c r="C18" s="16">
        <f t="shared" ref="C18:O18" si="3">C17/365</f>
        <v>469.76712328767121</v>
      </c>
      <c r="D18" s="16">
        <f t="shared" si="3"/>
        <v>492.81643835616438</v>
      </c>
      <c r="E18" s="16">
        <f t="shared" si="3"/>
        <v>495.76986301369863</v>
      </c>
      <c r="F18" s="16">
        <f t="shared" si="3"/>
        <v>556.20547945205476</v>
      </c>
      <c r="G18" s="16">
        <f t="shared" si="3"/>
        <v>412.03835616438357</v>
      </c>
      <c r="H18" s="16">
        <f t="shared" si="3"/>
        <v>376.20821917808217</v>
      </c>
      <c r="I18" s="16">
        <f t="shared" si="3"/>
        <v>362.81643835616438</v>
      </c>
      <c r="J18" s="16">
        <f t="shared" si="3"/>
        <v>399.66575342465751</v>
      </c>
      <c r="K18" s="16">
        <f t="shared" si="3"/>
        <v>383.76164383561644</v>
      </c>
      <c r="L18" s="16">
        <f t="shared" si="3"/>
        <v>495.74794520547943</v>
      </c>
      <c r="M18" s="17">
        <f t="shared" si="3"/>
        <v>421.42191780821918</v>
      </c>
      <c r="N18" s="18">
        <f>N17/365</f>
        <v>388.74794520547943</v>
      </c>
      <c r="O18" s="19">
        <f>O17/365</f>
        <v>375.49863013698632</v>
      </c>
    </row>
  </sheetData>
  <mergeCells count="1">
    <mergeCell ref="A1:E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42413e6-74ef-4228-a38e-d55b17059de2" xsi:nil="true"/>
    <lcf76f155ced4ddcb4097134ff3c332f xmlns="db9e1050-5758-4773-9e49-82ac32393eb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60A40A137A2F46B64BDB5D6BFB0A06" ma:contentTypeVersion="15" ma:contentTypeDescription="Crea un document nou" ma:contentTypeScope="" ma:versionID="0592b42634789737b9eb66bc956d30d3">
  <xsd:schema xmlns:xsd="http://www.w3.org/2001/XMLSchema" xmlns:xs="http://www.w3.org/2001/XMLSchema" xmlns:p="http://schemas.microsoft.com/office/2006/metadata/properties" xmlns:ns2="db9e1050-5758-4773-9e49-82ac32393eb0" xmlns:ns3="d42413e6-74ef-4228-a38e-d55b17059de2" targetNamespace="http://schemas.microsoft.com/office/2006/metadata/properties" ma:root="true" ma:fieldsID="e3d2306e4f4cf770eee8003157829e83" ns2:_="" ns3:_="">
    <xsd:import namespace="db9e1050-5758-4773-9e49-82ac32393eb0"/>
    <xsd:import namespace="d42413e6-74ef-4228-a38e-d55b17059d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9e1050-5758-4773-9e49-82ac32393e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Etiquetes de la imatge" ma:readOnly="false" ma:fieldId="{5cf76f15-5ced-4ddc-b409-7134ff3c332f}" ma:taxonomyMulti="true" ma:sspId="2ae2a407-fba4-44ee-b779-16f2331592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2413e6-74ef-4228-a38e-d55b17059de2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Columna global de taxonomía" ma:hidden="true" ma:list="{b33432cc-ef84-457a-8354-6348a92c76d2}" ma:internalName="TaxCatchAll" ma:showField="CatchAllData" ma:web="d42413e6-74ef-4228-a38e-d55b17059d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1CBF03-7988-414A-9271-2C7ED11FB4F7}"/>
</file>

<file path=customXml/itemProps2.xml><?xml version="1.0" encoding="utf-8"?>
<ds:datastoreItem xmlns:ds="http://schemas.openxmlformats.org/officeDocument/2006/customXml" ds:itemID="{A42F4FE4-9FE2-4728-802D-4D07FCF2C4F6}"/>
</file>

<file path=customXml/itemProps3.xml><?xml version="1.0" encoding="utf-8"?>
<ds:datastoreItem xmlns:ds="http://schemas.openxmlformats.org/officeDocument/2006/customXml" ds:itemID="{E84459FA-70D1-4852-B1BF-CD93799352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sanejament practiques</cp:lastModifiedBy>
  <cp:revision/>
  <dcterms:created xsi:type="dcterms:W3CDTF">2021-07-20T19:59:00Z</dcterms:created>
  <dcterms:modified xsi:type="dcterms:W3CDTF">2024-03-14T08:15:36Z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0x0101003B60A40A137A2F46B64BDB5D6BFB0A06</vt:lpwstr>
  </property>
  <property fmtid="{D5CDD505-2E9C-101B-9397-08002B2CF9AE}" pid="3" name="MediaServiceImageTags">
    <vt:lpwstr/>
  </property>
</Properties>
</file>